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UPPA\"/>
    </mc:Choice>
  </mc:AlternateContent>
  <bookViews>
    <workbookView xWindow="0" yWindow="0" windowWidth="19200" windowHeight="7755"/>
  </bookViews>
  <sheets>
    <sheet name="Plan1" sheetId="1" r:id="rId1"/>
    <sheet name="Planilha de Divulgaçã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N48" i="1"/>
  <c r="D49" i="2" s="1"/>
  <c r="O48" i="1"/>
  <c r="P48" i="1"/>
  <c r="F49" i="2" s="1"/>
  <c r="Q48" i="1"/>
  <c r="G49" i="2" s="1"/>
  <c r="M45" i="1"/>
  <c r="N45" i="1"/>
  <c r="O45" i="1"/>
  <c r="P45" i="1"/>
  <c r="F46" i="2" s="1"/>
  <c r="Q45" i="1"/>
  <c r="M46" i="1"/>
  <c r="N46" i="1"/>
  <c r="O46" i="1"/>
  <c r="E47" i="2" s="1"/>
  <c r="P46" i="1"/>
  <c r="Q46" i="1"/>
  <c r="M47" i="1"/>
  <c r="C48" i="2" s="1"/>
  <c r="N47" i="1"/>
  <c r="D48" i="2" s="1"/>
  <c r="O47" i="1"/>
  <c r="E48" i="2" s="1"/>
  <c r="P47" i="1"/>
  <c r="Q47" i="1"/>
  <c r="G48" i="2" s="1"/>
  <c r="M29" i="1"/>
  <c r="C30" i="2" s="1"/>
  <c r="N29" i="1"/>
  <c r="D30" i="2" s="1"/>
  <c r="O29" i="1"/>
  <c r="E30" i="2" s="1"/>
  <c r="P29" i="1"/>
  <c r="F30" i="2" s="1"/>
  <c r="Q29" i="1"/>
  <c r="G30" i="2" s="1"/>
  <c r="M30" i="1"/>
  <c r="C31" i="2" s="1"/>
  <c r="N30" i="1"/>
  <c r="D31" i="2" s="1"/>
  <c r="O30" i="1"/>
  <c r="E31" i="2" s="1"/>
  <c r="P30" i="1"/>
  <c r="F31" i="2" s="1"/>
  <c r="Q30" i="1"/>
  <c r="G31" i="2" s="1"/>
  <c r="M31" i="1"/>
  <c r="C32" i="2" s="1"/>
  <c r="N31" i="1"/>
  <c r="D32" i="2" s="1"/>
  <c r="O31" i="1"/>
  <c r="E32" i="2" s="1"/>
  <c r="P31" i="1"/>
  <c r="F32" i="2" s="1"/>
  <c r="Q31" i="1"/>
  <c r="G32" i="2" s="1"/>
  <c r="M32" i="1"/>
  <c r="C33" i="2" s="1"/>
  <c r="N32" i="1"/>
  <c r="D33" i="2" s="1"/>
  <c r="O32" i="1"/>
  <c r="E33" i="2" s="1"/>
  <c r="P32" i="1"/>
  <c r="F33" i="2" s="1"/>
  <c r="Q32" i="1"/>
  <c r="G33" i="2" s="1"/>
  <c r="M33" i="1"/>
  <c r="C34" i="2" s="1"/>
  <c r="N33" i="1"/>
  <c r="D34" i="2" s="1"/>
  <c r="O33" i="1"/>
  <c r="E34" i="2" s="1"/>
  <c r="P33" i="1"/>
  <c r="F34" i="2" s="1"/>
  <c r="Q33" i="1"/>
  <c r="G34" i="2" s="1"/>
  <c r="M34" i="1"/>
  <c r="C35" i="2" s="1"/>
  <c r="N34" i="1"/>
  <c r="D35" i="2" s="1"/>
  <c r="O34" i="1"/>
  <c r="E35" i="2" s="1"/>
  <c r="P34" i="1"/>
  <c r="F35" i="2" s="1"/>
  <c r="Q34" i="1"/>
  <c r="G35" i="2" s="1"/>
  <c r="M35" i="1"/>
  <c r="C36" i="2" s="1"/>
  <c r="N35" i="1"/>
  <c r="D36" i="2" s="1"/>
  <c r="O35" i="1"/>
  <c r="E36" i="2" s="1"/>
  <c r="P35" i="1"/>
  <c r="F36" i="2" s="1"/>
  <c r="Q35" i="1"/>
  <c r="G36" i="2" s="1"/>
  <c r="M36" i="1"/>
  <c r="C37" i="2" s="1"/>
  <c r="N36" i="1"/>
  <c r="D37" i="2" s="1"/>
  <c r="O36" i="1"/>
  <c r="E37" i="2" s="1"/>
  <c r="P36" i="1"/>
  <c r="F37" i="2" s="1"/>
  <c r="Q36" i="1"/>
  <c r="G37" i="2" s="1"/>
  <c r="M37" i="1"/>
  <c r="C38" i="2" s="1"/>
  <c r="N37" i="1"/>
  <c r="D38" i="2" s="1"/>
  <c r="O37" i="1"/>
  <c r="E38" i="2" s="1"/>
  <c r="P37" i="1"/>
  <c r="F38" i="2" s="1"/>
  <c r="Q37" i="1"/>
  <c r="G38" i="2" s="1"/>
  <c r="M38" i="1"/>
  <c r="C39" i="2" s="1"/>
  <c r="N38" i="1"/>
  <c r="D39" i="2" s="1"/>
  <c r="O38" i="1"/>
  <c r="E39" i="2" s="1"/>
  <c r="P38" i="1"/>
  <c r="F39" i="2" s="1"/>
  <c r="Q38" i="1"/>
  <c r="G39" i="2" s="1"/>
  <c r="M39" i="1"/>
  <c r="C40" i="2" s="1"/>
  <c r="N39" i="1"/>
  <c r="D40" i="2" s="1"/>
  <c r="O39" i="1"/>
  <c r="E40" i="2" s="1"/>
  <c r="P39" i="1"/>
  <c r="F40" i="2" s="1"/>
  <c r="Q39" i="1"/>
  <c r="G40" i="2" s="1"/>
  <c r="M40" i="1"/>
  <c r="C41" i="2" s="1"/>
  <c r="N40" i="1"/>
  <c r="D41" i="2" s="1"/>
  <c r="O40" i="1"/>
  <c r="E41" i="2" s="1"/>
  <c r="P40" i="1"/>
  <c r="F41" i="2" s="1"/>
  <c r="Q40" i="1"/>
  <c r="G41" i="2" s="1"/>
  <c r="M41" i="1"/>
  <c r="C42" i="2" s="1"/>
  <c r="N41" i="1"/>
  <c r="D42" i="2" s="1"/>
  <c r="O41" i="1"/>
  <c r="E42" i="2" s="1"/>
  <c r="P41" i="1"/>
  <c r="F42" i="2" s="1"/>
  <c r="Q41" i="1"/>
  <c r="G42" i="2" s="1"/>
  <c r="M42" i="1"/>
  <c r="C43" i="2" s="1"/>
  <c r="N42" i="1"/>
  <c r="D43" i="2" s="1"/>
  <c r="O42" i="1"/>
  <c r="E43" i="2" s="1"/>
  <c r="P42" i="1"/>
  <c r="F43" i="2" s="1"/>
  <c r="Q42" i="1"/>
  <c r="G43" i="2" s="1"/>
  <c r="M24" i="1"/>
  <c r="C25" i="2" s="1"/>
  <c r="M25" i="1"/>
  <c r="C26" i="2" s="1"/>
  <c r="N25" i="1"/>
  <c r="D26" i="2" s="1"/>
  <c r="O25" i="1"/>
  <c r="E26" i="2" s="1"/>
  <c r="P25" i="1"/>
  <c r="F26" i="2" s="1"/>
  <c r="Q25" i="1"/>
  <c r="G26" i="2" s="1"/>
  <c r="M26" i="1"/>
  <c r="C27" i="2" s="1"/>
  <c r="N26" i="1"/>
  <c r="D27" i="2" s="1"/>
  <c r="O26" i="1"/>
  <c r="E27" i="2" s="1"/>
  <c r="P26" i="1"/>
  <c r="F27" i="2" s="1"/>
  <c r="Q26" i="1"/>
  <c r="G27" i="2" s="1"/>
  <c r="Q44" i="1"/>
  <c r="G45" i="2" s="1"/>
  <c r="P44" i="1"/>
  <c r="F45" i="2" s="1"/>
  <c r="O44" i="1"/>
  <c r="N44" i="1"/>
  <c r="M44" i="1"/>
  <c r="C45" i="2" s="1"/>
  <c r="Q28" i="1"/>
  <c r="G29" i="2" s="1"/>
  <c r="P28" i="1"/>
  <c r="F29" i="2" s="1"/>
  <c r="O28" i="1"/>
  <c r="E29" i="2" s="1"/>
  <c r="N28" i="1"/>
  <c r="D29" i="2" s="1"/>
  <c r="M28" i="1"/>
  <c r="C29" i="2" s="1"/>
  <c r="Q24" i="1"/>
  <c r="G25" i="2" s="1"/>
  <c r="P24" i="1"/>
  <c r="F25" i="2" s="1"/>
  <c r="O24" i="1"/>
  <c r="E25" i="2" s="1"/>
  <c r="N24" i="1"/>
  <c r="D25" i="2" s="1"/>
  <c r="Q8" i="1"/>
  <c r="G9" i="2" s="1"/>
  <c r="Q9" i="1"/>
  <c r="G10" i="2" s="1"/>
  <c r="Q10" i="1"/>
  <c r="G11" i="2" s="1"/>
  <c r="Q11" i="1"/>
  <c r="G12" i="2" s="1"/>
  <c r="Q12" i="1"/>
  <c r="G13" i="2" s="1"/>
  <c r="Q13" i="1"/>
  <c r="G14" i="2" s="1"/>
  <c r="Q14" i="1"/>
  <c r="G15" i="2" s="1"/>
  <c r="Q15" i="1"/>
  <c r="G16" i="2" s="1"/>
  <c r="Q16" i="1"/>
  <c r="G17" i="2" s="1"/>
  <c r="Q17" i="1"/>
  <c r="G18" i="2" s="1"/>
  <c r="Q18" i="1"/>
  <c r="G19" i="2" s="1"/>
  <c r="Q19" i="1"/>
  <c r="G20" i="2" s="1"/>
  <c r="Q20" i="1"/>
  <c r="G21" i="2" s="1"/>
  <c r="Q21" i="1"/>
  <c r="G22" i="2" s="1"/>
  <c r="Q22" i="1"/>
  <c r="G23" i="2" s="1"/>
  <c r="Q7" i="1"/>
  <c r="G8" i="2" s="1"/>
  <c r="P8" i="1"/>
  <c r="F9" i="2" s="1"/>
  <c r="P9" i="1"/>
  <c r="F10" i="2" s="1"/>
  <c r="P10" i="1"/>
  <c r="F11" i="2" s="1"/>
  <c r="P11" i="1"/>
  <c r="F12" i="2" s="1"/>
  <c r="P12" i="1"/>
  <c r="F13" i="2" s="1"/>
  <c r="P13" i="1"/>
  <c r="F14" i="2" s="1"/>
  <c r="P14" i="1"/>
  <c r="F15" i="2" s="1"/>
  <c r="P15" i="1"/>
  <c r="F16" i="2" s="1"/>
  <c r="P16" i="1"/>
  <c r="F17" i="2" s="1"/>
  <c r="P17" i="1"/>
  <c r="F18" i="2" s="1"/>
  <c r="P18" i="1"/>
  <c r="F19" i="2" s="1"/>
  <c r="P19" i="1"/>
  <c r="F20" i="2" s="1"/>
  <c r="P20" i="1"/>
  <c r="F21" i="2" s="1"/>
  <c r="P21" i="1"/>
  <c r="F22" i="2" s="1"/>
  <c r="P22" i="1"/>
  <c r="F23" i="2" s="1"/>
  <c r="P7" i="1"/>
  <c r="F8" i="2" s="1"/>
  <c r="O8" i="1"/>
  <c r="E9" i="2" s="1"/>
  <c r="O9" i="1"/>
  <c r="E10" i="2" s="1"/>
  <c r="O10" i="1"/>
  <c r="E11" i="2" s="1"/>
  <c r="O11" i="1"/>
  <c r="E12" i="2" s="1"/>
  <c r="O12" i="1"/>
  <c r="E13" i="2" s="1"/>
  <c r="O13" i="1"/>
  <c r="E14" i="2" s="1"/>
  <c r="O14" i="1"/>
  <c r="E15" i="2" s="1"/>
  <c r="O15" i="1"/>
  <c r="E16" i="2" s="1"/>
  <c r="O16" i="1"/>
  <c r="E17" i="2" s="1"/>
  <c r="O17" i="1"/>
  <c r="E18" i="2" s="1"/>
  <c r="O18" i="1"/>
  <c r="E19" i="2" s="1"/>
  <c r="O19" i="1"/>
  <c r="E20" i="2" s="1"/>
  <c r="O20" i="1"/>
  <c r="E21" i="2" s="1"/>
  <c r="O21" i="1"/>
  <c r="E22" i="2" s="1"/>
  <c r="O22" i="1"/>
  <c r="E23" i="2" s="1"/>
  <c r="O7" i="1"/>
  <c r="E8" i="2" s="1"/>
  <c r="N22" i="1"/>
  <c r="D23" i="2" s="1"/>
  <c r="N8" i="1"/>
  <c r="D9" i="2" s="1"/>
  <c r="N9" i="1"/>
  <c r="D10" i="2" s="1"/>
  <c r="N10" i="1"/>
  <c r="D11" i="2" s="1"/>
  <c r="N11" i="1"/>
  <c r="D12" i="2" s="1"/>
  <c r="N12" i="1"/>
  <c r="D13" i="2" s="1"/>
  <c r="N13" i="1"/>
  <c r="D14" i="2" s="1"/>
  <c r="N14" i="1"/>
  <c r="D15" i="2" s="1"/>
  <c r="N15" i="1"/>
  <c r="D16" i="2" s="1"/>
  <c r="N16" i="1"/>
  <c r="D17" i="2" s="1"/>
  <c r="N17" i="1"/>
  <c r="D18" i="2" s="1"/>
  <c r="N18" i="1"/>
  <c r="D19" i="2" s="1"/>
  <c r="N19" i="1"/>
  <c r="D20" i="2" s="1"/>
  <c r="N20" i="1"/>
  <c r="D21" i="2" s="1"/>
  <c r="N21" i="1"/>
  <c r="D22" i="2" s="1"/>
  <c r="N7" i="1"/>
  <c r="D8" i="2" s="1"/>
  <c r="M8" i="1"/>
  <c r="C9" i="2" s="1"/>
  <c r="M9" i="1"/>
  <c r="C10" i="2" s="1"/>
  <c r="M10" i="1"/>
  <c r="C11" i="2" s="1"/>
  <c r="M11" i="1"/>
  <c r="C12" i="2" s="1"/>
  <c r="M12" i="1"/>
  <c r="C13" i="2" s="1"/>
  <c r="M13" i="1"/>
  <c r="C14" i="2" s="1"/>
  <c r="M14" i="1"/>
  <c r="C15" i="2" s="1"/>
  <c r="M15" i="1"/>
  <c r="C16" i="2" s="1"/>
  <c r="M16" i="1"/>
  <c r="C17" i="2" s="1"/>
  <c r="M17" i="1"/>
  <c r="C18" i="2" s="1"/>
  <c r="M18" i="1"/>
  <c r="C19" i="2" s="1"/>
  <c r="M19" i="1"/>
  <c r="C20" i="2" s="1"/>
  <c r="M20" i="1"/>
  <c r="C21" i="2" s="1"/>
  <c r="M21" i="1"/>
  <c r="C22" i="2" s="1"/>
  <c r="M22" i="1"/>
  <c r="C23" i="2" s="1"/>
  <c r="M7" i="1"/>
  <c r="C8" i="2" s="1"/>
  <c r="G47" i="2"/>
  <c r="G46" i="2"/>
  <c r="F48" i="2"/>
  <c r="F47" i="2"/>
  <c r="E49" i="2"/>
  <c r="E46" i="2"/>
  <c r="E45" i="2"/>
  <c r="D47" i="2"/>
  <c r="D46" i="2"/>
  <c r="D45" i="2"/>
  <c r="C49" i="2"/>
  <c r="C47" i="2"/>
  <c r="C46" i="2"/>
</calcChain>
</file>

<file path=xl/sharedStrings.xml><?xml version="1.0" encoding="utf-8"?>
<sst xmlns="http://schemas.openxmlformats.org/spreadsheetml/2006/main" count="192" uniqueCount="74">
  <si>
    <t>COLETA DE PREÇOS NO MERCADO PRODUTOR MINOR HARADA                                                                           Data da coleta: ____ /____ /_____</t>
  </si>
  <si>
    <t xml:space="preserve">Parceria FATEC Mogi das Cruzes e Secretaria da Agricultura                                                                                           </t>
  </si>
  <si>
    <t>Alunos responsáveis: ____________________________________________</t>
  </si>
  <si>
    <t>Produto</t>
  </si>
  <si>
    <t>Unidade medida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</si>
  <si>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</si>
  <si>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</si>
  <si>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</si>
  <si>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</si>
  <si>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</si>
  <si>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</si>
  <si>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</si>
  <si>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</si>
  <si>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</si>
  <si>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</si>
  <si>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Acelga</t>
  </si>
  <si>
    <t>12 unidades</t>
  </si>
  <si>
    <t>Agrião</t>
  </si>
  <si>
    <t>Alface Americana</t>
  </si>
  <si>
    <t>Alface crespa</t>
  </si>
  <si>
    <t>Alface lisa</t>
  </si>
  <si>
    <t>Almeirão</t>
  </si>
  <si>
    <t>Brócolos ninja/japonês</t>
  </si>
  <si>
    <t>Brócolos ramoso</t>
  </si>
  <si>
    <t>Couve-Manteiga</t>
  </si>
  <si>
    <t>Couve-flor</t>
  </si>
  <si>
    <t>Escarola</t>
  </si>
  <si>
    <t>Espinafre</t>
  </si>
  <si>
    <t>Rabanete</t>
  </si>
  <si>
    <t>12 maços</t>
  </si>
  <si>
    <t>Repolho roxo</t>
  </si>
  <si>
    <t>Repolho Verde</t>
  </si>
  <si>
    <t xml:space="preserve">Rúcula </t>
  </si>
  <si>
    <t>Mínimo</t>
  </si>
  <si>
    <t>Máximo</t>
  </si>
  <si>
    <t>Comum</t>
  </si>
  <si>
    <t>Média</t>
  </si>
  <si>
    <t>Mediana</t>
  </si>
  <si>
    <t>Cebolinha</t>
  </si>
  <si>
    <t>Maço 0,5 kg</t>
  </si>
  <si>
    <t>Coentro</t>
  </si>
  <si>
    <t>Maço 2 kg</t>
  </si>
  <si>
    <t>Salsinha</t>
  </si>
  <si>
    <t>Abobrinha Italiana</t>
  </si>
  <si>
    <t>17 kg</t>
  </si>
  <si>
    <t>Batata-doce</t>
  </si>
  <si>
    <t>18 kg</t>
  </si>
  <si>
    <t>Berinjela comum</t>
  </si>
  <si>
    <t>10 kg</t>
  </si>
  <si>
    <t>Berinjela japonesa</t>
  </si>
  <si>
    <t>Beterraba</t>
  </si>
  <si>
    <t>20 kg</t>
  </si>
  <si>
    <t>Cenoura</t>
  </si>
  <si>
    <t xml:space="preserve">Chuchu </t>
  </si>
  <si>
    <t>Jiló</t>
  </si>
  <si>
    <t>Mandioca</t>
  </si>
  <si>
    <t>Pepino comum</t>
  </si>
  <si>
    <t xml:space="preserve">Pepino japonês </t>
  </si>
  <si>
    <t>Pimentão verde</t>
  </si>
  <si>
    <t>Quiabo</t>
  </si>
  <si>
    <t>12 kg</t>
  </si>
  <si>
    <t>Tomate Débora</t>
  </si>
  <si>
    <t>Vagem macarrão</t>
  </si>
  <si>
    <t>Caqui Fuyu</t>
  </si>
  <si>
    <t>Caqui Guimbo</t>
  </si>
  <si>
    <t>Caqui Rama Forte</t>
  </si>
  <si>
    <t>Goiaba</t>
  </si>
  <si>
    <t>Mexerica Polkan</t>
  </si>
  <si>
    <t>22 kg</t>
  </si>
  <si>
    <t>Grupo alimentar A, B, C, D</t>
  </si>
  <si>
    <t>GRUPO C - Frutas</t>
  </si>
  <si>
    <t>GRUPO B - Hortaliças Condimentares (Temperos)</t>
  </si>
  <si>
    <t>GRUPO C - Hortaliças Legumes ( Leguminosas (Vagens) ,Frutos, Raizes Tuberosas, Tuberculos e Bulbos)</t>
  </si>
  <si>
    <t>GRUPO A - Verduras (Folhosas, Flores e Hastes)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</si>
</sst>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3" borderId="2" xfId="0" applyFont="1" applyFill="1" applyBorder="1"/>
    <xf numFmtId="164" fontId="0" fillId="0" borderId="0" xfId="1" applyFont="1"/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2" fillId="0" borderId="2" xfId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topLeftCell="A4" workbookViewId="0">
      <selection activeCell="C47" sqref="C47"/>
    </sheetView>
  </sheetViews>
  <sheetFormatPr defaultRowHeight="15" x14ac:dyDescent="0.25"/>
  <cols>
    <col min="1" max="1" width="20.42578125" customWidth="1"/>
    <col min="2" max="2" width="13.5703125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9" t="s">
        <v>69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"/>
      <c r="N5" s="1"/>
      <c r="O5" s="1"/>
      <c r="P5" s="1"/>
      <c r="Q5" s="1"/>
    </row>
    <row r="6" spans="1:17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 t="s">
        <v>35</v>
      </c>
      <c r="N6" s="3" t="s">
        <v>33</v>
      </c>
      <c r="O6" s="3" t="s">
        <v>34</v>
      </c>
      <c r="P6" s="3" t="s">
        <v>36</v>
      </c>
      <c r="Q6" s="3" t="s">
        <v>37</v>
      </c>
    </row>
    <row r="7" spans="1:17" x14ac:dyDescent="0.25">
      <c r="A7" s="1" t="s">
        <v>15</v>
      </c>
      <c r="B7" s="1" t="s">
        <v>16</v>
      </c>
      <c r="C7" s="1"/>
      <c r="D7" s="1"/>
      <c r="E7" s="1"/>
      <c r="F7" s="1"/>
      <c r="G7" s="1"/>
      <c r="H7" s="1"/>
      <c r="I7" s="1"/>
      <c r="J7" s="1"/>
      <c r="K7" s="1"/>
      <c r="L7" s="1"/>
      <c r="M7" s="1" t="e">
        <f>_xlfn.MODE.SNGL(C7:L7)</f>
        <v>#N/A</v>
      </c>
      <c r="N7" s="1">
        <f>MIN(C7:L7)</f>
        <v>0</v>
      </c>
      <c r="O7" s="1">
        <f>MAX(C7:L7)</f>
        <v>0</v>
      </c>
      <c r="P7" s="1" t="e">
        <f>AVERAGE(C7:L7)</f>
        <v>#DIV/0!</v>
      </c>
      <c r="Q7" s="1" t="e">
        <f>MEDIAN(C7:L7)</f>
        <v>#NUM!</v>
      </c>
    </row>
    <row r="8" spans="1:17" x14ac:dyDescent="0.25">
      <c r="A8" s="1" t="s">
        <v>17</v>
      </c>
      <c r="B8" s="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 t="e">
        <f t="shared" ref="M8:M22" si="0">_xlfn.MODE.SNGL(C8:L8)</f>
        <v>#N/A</v>
      </c>
      <c r="N8" s="1">
        <f t="shared" ref="N8:N21" si="1">MIN(C8:L8)</f>
        <v>0</v>
      </c>
      <c r="O8" s="1">
        <f t="shared" ref="O8:O22" si="2">MAX(C8:L8)</f>
        <v>0</v>
      </c>
      <c r="P8" s="1" t="e">
        <f t="shared" ref="P8:P22" si="3">AVERAGE(C8:L8)</f>
        <v>#DIV/0!</v>
      </c>
      <c r="Q8" s="1" t="e">
        <f t="shared" ref="Q8:Q22" si="4">MEDIAN(C8:L8)</f>
        <v>#NUM!</v>
      </c>
    </row>
    <row r="9" spans="1:17" x14ac:dyDescent="0.25">
      <c r="A9" s="1" t="s">
        <v>18</v>
      </c>
      <c r="B9" s="1" t="s">
        <v>16</v>
      </c>
      <c r="C9" s="1"/>
      <c r="D9" s="1"/>
      <c r="E9" s="1"/>
      <c r="F9" s="1"/>
      <c r="G9" s="1"/>
      <c r="H9" s="1"/>
      <c r="I9" s="1"/>
      <c r="J9" s="1"/>
      <c r="K9" s="1"/>
      <c r="L9" s="1"/>
      <c r="M9" s="1" t="e">
        <f t="shared" si="0"/>
        <v>#N/A</v>
      </c>
      <c r="N9" s="1">
        <f t="shared" si="1"/>
        <v>0</v>
      </c>
      <c r="O9" s="1">
        <f t="shared" si="2"/>
        <v>0</v>
      </c>
      <c r="P9" s="1" t="e">
        <f t="shared" si="3"/>
        <v>#DIV/0!</v>
      </c>
      <c r="Q9" s="1" t="e">
        <f t="shared" si="4"/>
        <v>#NUM!</v>
      </c>
    </row>
    <row r="10" spans="1:17" x14ac:dyDescent="0.25">
      <c r="A10" s="1" t="s">
        <v>19</v>
      </c>
      <c r="B10" s="1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 t="e">
        <f t="shared" si="0"/>
        <v>#N/A</v>
      </c>
      <c r="N10" s="1">
        <f t="shared" si="1"/>
        <v>0</v>
      </c>
      <c r="O10" s="1">
        <f t="shared" si="2"/>
        <v>0</v>
      </c>
      <c r="P10" s="1" t="e">
        <f t="shared" si="3"/>
        <v>#DIV/0!</v>
      </c>
      <c r="Q10" s="1" t="e">
        <f t="shared" si="4"/>
        <v>#NUM!</v>
      </c>
    </row>
    <row r="11" spans="1:17" x14ac:dyDescent="0.25">
      <c r="A11" s="1" t="s">
        <v>20</v>
      </c>
      <c r="B11" s="1" t="s">
        <v>16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 t="e">
        <f t="shared" si="0"/>
        <v>#N/A</v>
      </c>
      <c r="N11" s="1">
        <f t="shared" si="1"/>
        <v>0</v>
      </c>
      <c r="O11" s="1">
        <f t="shared" si="2"/>
        <v>0</v>
      </c>
      <c r="P11" s="1" t="e">
        <f t="shared" si="3"/>
        <v>#DIV/0!</v>
      </c>
      <c r="Q11" s="1" t="e">
        <f t="shared" si="4"/>
        <v>#NUM!</v>
      </c>
    </row>
    <row r="12" spans="1:17" x14ac:dyDescent="0.25">
      <c r="A12" s="1" t="s">
        <v>21</v>
      </c>
      <c r="B12" s="1" t="s">
        <v>16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 t="e">
        <f t="shared" si="0"/>
        <v>#N/A</v>
      </c>
      <c r="N12" s="1">
        <f t="shared" si="1"/>
        <v>0</v>
      </c>
      <c r="O12" s="1">
        <f t="shared" si="2"/>
        <v>0</v>
      </c>
      <c r="P12" s="1" t="e">
        <f t="shared" si="3"/>
        <v>#DIV/0!</v>
      </c>
      <c r="Q12" s="1" t="e">
        <f t="shared" si="4"/>
        <v>#NUM!</v>
      </c>
    </row>
    <row r="13" spans="1:17" x14ac:dyDescent="0.25">
      <c r="A13" s="1" t="s">
        <v>22</v>
      </c>
      <c r="B13" s="1" t="s">
        <v>16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 t="e">
        <f t="shared" si="0"/>
        <v>#N/A</v>
      </c>
      <c r="N13" s="1">
        <f t="shared" si="1"/>
        <v>0</v>
      </c>
      <c r="O13" s="1">
        <f t="shared" si="2"/>
        <v>0</v>
      </c>
      <c r="P13" s="1" t="e">
        <f t="shared" si="3"/>
        <v>#DIV/0!</v>
      </c>
      <c r="Q13" s="1" t="e">
        <f t="shared" si="4"/>
        <v>#NUM!</v>
      </c>
    </row>
    <row r="14" spans="1:17" x14ac:dyDescent="0.25">
      <c r="A14" s="1" t="s">
        <v>23</v>
      </c>
      <c r="B14" s="1" t="s">
        <v>16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 t="e">
        <f t="shared" si="0"/>
        <v>#N/A</v>
      </c>
      <c r="N14" s="1">
        <f t="shared" si="1"/>
        <v>0</v>
      </c>
      <c r="O14" s="1">
        <f t="shared" si="2"/>
        <v>0</v>
      </c>
      <c r="P14" s="1" t="e">
        <f t="shared" si="3"/>
        <v>#DIV/0!</v>
      </c>
      <c r="Q14" s="1" t="e">
        <f t="shared" si="4"/>
        <v>#NUM!</v>
      </c>
    </row>
    <row r="15" spans="1:17" x14ac:dyDescent="0.25">
      <c r="A15" s="1" t="s">
        <v>24</v>
      </c>
      <c r="B15" s="1" t="s">
        <v>16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 t="e">
        <f t="shared" si="0"/>
        <v>#N/A</v>
      </c>
      <c r="N15" s="1">
        <f t="shared" si="1"/>
        <v>0</v>
      </c>
      <c r="O15" s="1">
        <f t="shared" si="2"/>
        <v>0</v>
      </c>
      <c r="P15" s="1" t="e">
        <f t="shared" si="3"/>
        <v>#DIV/0!</v>
      </c>
      <c r="Q15" s="1" t="e">
        <f t="shared" si="4"/>
        <v>#NUM!</v>
      </c>
    </row>
    <row r="16" spans="1:17" x14ac:dyDescent="0.25">
      <c r="A16" s="1" t="s">
        <v>25</v>
      </c>
      <c r="B16" s="1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 t="e">
        <f t="shared" si="0"/>
        <v>#N/A</v>
      </c>
      <c r="N16" s="1">
        <f t="shared" si="1"/>
        <v>0</v>
      </c>
      <c r="O16" s="1">
        <f t="shared" si="2"/>
        <v>0</v>
      </c>
      <c r="P16" s="1" t="e">
        <f t="shared" si="3"/>
        <v>#DIV/0!</v>
      </c>
      <c r="Q16" s="1" t="e">
        <f t="shared" si="4"/>
        <v>#NUM!</v>
      </c>
    </row>
    <row r="17" spans="1:17" x14ac:dyDescent="0.25">
      <c r="A17" s="1" t="s">
        <v>26</v>
      </c>
      <c r="B17" s="1" t="s">
        <v>16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 t="e">
        <f t="shared" si="0"/>
        <v>#N/A</v>
      </c>
      <c r="N17" s="1">
        <f t="shared" si="1"/>
        <v>0</v>
      </c>
      <c r="O17" s="1">
        <f t="shared" si="2"/>
        <v>0</v>
      </c>
      <c r="P17" s="1" t="e">
        <f t="shared" si="3"/>
        <v>#DIV/0!</v>
      </c>
      <c r="Q17" s="1" t="e">
        <f t="shared" si="4"/>
        <v>#NUM!</v>
      </c>
    </row>
    <row r="18" spans="1:17" x14ac:dyDescent="0.25">
      <c r="A18" s="1" t="s">
        <v>27</v>
      </c>
      <c r="B18" s="1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 t="e">
        <f t="shared" si="0"/>
        <v>#N/A</v>
      </c>
      <c r="N18" s="1">
        <f t="shared" si="1"/>
        <v>0</v>
      </c>
      <c r="O18" s="1">
        <f t="shared" si="2"/>
        <v>0</v>
      </c>
      <c r="P18" s="1" t="e">
        <f t="shared" si="3"/>
        <v>#DIV/0!</v>
      </c>
      <c r="Q18" s="1" t="e">
        <f t="shared" si="4"/>
        <v>#NUM!</v>
      </c>
    </row>
    <row r="19" spans="1:17" x14ac:dyDescent="0.25">
      <c r="A19" s="1" t="s">
        <v>28</v>
      </c>
      <c r="B19" s="1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 t="e">
        <f t="shared" si="0"/>
        <v>#N/A</v>
      </c>
      <c r="N19" s="1">
        <f t="shared" si="1"/>
        <v>0</v>
      </c>
      <c r="O19" s="1">
        <f t="shared" si="2"/>
        <v>0</v>
      </c>
      <c r="P19" s="1" t="e">
        <f t="shared" si="3"/>
        <v>#DIV/0!</v>
      </c>
      <c r="Q19" s="1" t="e">
        <f t="shared" si="4"/>
        <v>#NUM!</v>
      </c>
    </row>
    <row r="20" spans="1:17" x14ac:dyDescent="0.25">
      <c r="A20" s="1" t="s">
        <v>30</v>
      </c>
      <c r="B20" s="1" t="s">
        <v>16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 t="e">
        <f t="shared" si="0"/>
        <v>#N/A</v>
      </c>
      <c r="N20" s="1">
        <f t="shared" si="1"/>
        <v>0</v>
      </c>
      <c r="O20" s="1">
        <f t="shared" si="2"/>
        <v>0</v>
      </c>
      <c r="P20" s="1" t="e">
        <f t="shared" si="3"/>
        <v>#DIV/0!</v>
      </c>
      <c r="Q20" s="1" t="e">
        <f t="shared" si="4"/>
        <v>#NUM!</v>
      </c>
    </row>
    <row r="21" spans="1:17" x14ac:dyDescent="0.25">
      <c r="A21" s="1" t="s">
        <v>31</v>
      </c>
      <c r="B21" s="1" t="s">
        <v>16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 t="e">
        <f t="shared" si="0"/>
        <v>#N/A</v>
      </c>
      <c r="N21" s="1">
        <f t="shared" si="1"/>
        <v>0</v>
      </c>
      <c r="O21" s="1">
        <f t="shared" si="2"/>
        <v>0</v>
      </c>
      <c r="P21" s="1" t="e">
        <f t="shared" si="3"/>
        <v>#DIV/0!</v>
      </c>
      <c r="Q21" s="1" t="e">
        <f t="shared" si="4"/>
        <v>#NUM!</v>
      </c>
    </row>
    <row r="22" spans="1:17" x14ac:dyDescent="0.25">
      <c r="A22" s="1" t="s">
        <v>32</v>
      </c>
      <c r="B22" s="1" t="s">
        <v>16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 t="e">
        <f t="shared" si="0"/>
        <v>#N/A</v>
      </c>
      <c r="N22" s="1">
        <f>MIN(C22:L22)</f>
        <v>0</v>
      </c>
      <c r="O22" s="1">
        <f t="shared" si="2"/>
        <v>0</v>
      </c>
      <c r="P22" s="1" t="e">
        <f t="shared" si="3"/>
        <v>#DIV/0!</v>
      </c>
      <c r="Q22" s="1" t="e">
        <f t="shared" si="4"/>
        <v>#NUM!</v>
      </c>
    </row>
    <row r="23" spans="1:17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x14ac:dyDescent="0.25">
      <c r="A24" s="2" t="s">
        <v>38</v>
      </c>
      <c r="B24" s="2" t="s">
        <v>39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1" t="e">
        <f>_xlfn.MODE.SNGL(C24:L24)</f>
        <v>#N/A</v>
      </c>
      <c r="N24" s="1">
        <f>MIN(C24:L24)</f>
        <v>0</v>
      </c>
      <c r="O24" s="1">
        <f>MAX(C24:L24)</f>
        <v>0</v>
      </c>
      <c r="P24" s="1" t="e">
        <f>AVERAGE(C24:L24)</f>
        <v>#DIV/0!</v>
      </c>
      <c r="Q24" s="1" t="e">
        <f>MEDIAN(C24:L24)</f>
        <v>#NUM!</v>
      </c>
    </row>
    <row r="25" spans="1:17" x14ac:dyDescent="0.25">
      <c r="A25" s="1" t="s">
        <v>40</v>
      </c>
      <c r="B25" s="1" t="s">
        <v>41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 t="e">
        <f t="shared" ref="M25:M26" si="5">_xlfn.MODE.SNGL(C25:L25)</f>
        <v>#N/A</v>
      </c>
      <c r="N25" s="1">
        <f t="shared" ref="N25:N26" si="6">MIN(C25:L25)</f>
        <v>0</v>
      </c>
      <c r="O25" s="1">
        <f t="shared" ref="O25:O26" si="7">MAX(C25:L25)</f>
        <v>0</v>
      </c>
      <c r="P25" s="1" t="e">
        <f t="shared" ref="P25:P26" si="8">AVERAGE(C25:L25)</f>
        <v>#DIV/0!</v>
      </c>
      <c r="Q25" s="1" t="e">
        <f t="shared" ref="Q25:Q26" si="9">MEDIAN(C25:L25)</f>
        <v>#NUM!</v>
      </c>
    </row>
    <row r="26" spans="1:17" x14ac:dyDescent="0.25">
      <c r="A26" s="1" t="s">
        <v>42</v>
      </c>
      <c r="B26" s="1" t="s">
        <v>41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 t="e">
        <f t="shared" si="5"/>
        <v>#N/A</v>
      </c>
      <c r="N26" s="1">
        <f t="shared" si="6"/>
        <v>0</v>
      </c>
      <c r="O26" s="1">
        <f t="shared" si="7"/>
        <v>0</v>
      </c>
      <c r="P26" s="1" t="e">
        <f t="shared" si="8"/>
        <v>#DIV/0!</v>
      </c>
      <c r="Q26" s="1" t="e">
        <f t="shared" si="9"/>
        <v>#NUM!</v>
      </c>
    </row>
    <row r="27" spans="1:17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x14ac:dyDescent="0.25">
      <c r="A28" s="2" t="s">
        <v>43</v>
      </c>
      <c r="B28" s="2" t="s">
        <v>44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1" t="e">
        <f>_xlfn.MODE.SNGL(C28:L28)</f>
        <v>#N/A</v>
      </c>
      <c r="N28" s="1">
        <f>MIN(C28:L28)</f>
        <v>0</v>
      </c>
      <c r="O28" s="1">
        <f>MAX(C28:L28)</f>
        <v>0</v>
      </c>
      <c r="P28" s="1" t="e">
        <f>AVERAGE(C28:L28)</f>
        <v>#DIV/0!</v>
      </c>
      <c r="Q28" s="1" t="e">
        <f>MEDIAN(C28:L28)</f>
        <v>#NUM!</v>
      </c>
    </row>
    <row r="29" spans="1:17" x14ac:dyDescent="0.25">
      <c r="A29" s="1" t="s">
        <v>45</v>
      </c>
      <c r="B29" s="1" t="s">
        <v>46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 t="e">
        <f t="shared" ref="M29:M42" si="10">_xlfn.MODE.SNGL(C29:L29)</f>
        <v>#N/A</v>
      </c>
      <c r="N29" s="1">
        <f t="shared" ref="N29:N42" si="11">MIN(C29:L29)</f>
        <v>0</v>
      </c>
      <c r="O29" s="1">
        <f t="shared" ref="O29:O42" si="12">MAX(C29:L29)</f>
        <v>0</v>
      </c>
      <c r="P29" s="1" t="e">
        <f t="shared" ref="P29:P42" si="13">AVERAGE(C29:L29)</f>
        <v>#DIV/0!</v>
      </c>
      <c r="Q29" s="1" t="e">
        <f t="shared" ref="Q29:Q42" si="14">MEDIAN(C29:L29)</f>
        <v>#NUM!</v>
      </c>
    </row>
    <row r="30" spans="1:17" x14ac:dyDescent="0.25">
      <c r="A30" s="1" t="s">
        <v>47</v>
      </c>
      <c r="B30" s="1" t="s">
        <v>48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e">
        <f t="shared" si="10"/>
        <v>#N/A</v>
      </c>
      <c r="N30" s="1">
        <f t="shared" si="11"/>
        <v>0</v>
      </c>
      <c r="O30" s="1">
        <f t="shared" si="12"/>
        <v>0</v>
      </c>
      <c r="P30" s="1" t="e">
        <f t="shared" si="13"/>
        <v>#DIV/0!</v>
      </c>
      <c r="Q30" s="1" t="e">
        <f t="shared" si="14"/>
        <v>#NUM!</v>
      </c>
    </row>
    <row r="31" spans="1:17" x14ac:dyDescent="0.25">
      <c r="A31" s="1" t="s">
        <v>49</v>
      </c>
      <c r="B31" s="1" t="s">
        <v>48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 t="e">
        <f t="shared" si="10"/>
        <v>#N/A</v>
      </c>
      <c r="N31" s="1">
        <f t="shared" si="11"/>
        <v>0</v>
      </c>
      <c r="O31" s="1">
        <f t="shared" si="12"/>
        <v>0</v>
      </c>
      <c r="P31" s="1" t="e">
        <f t="shared" si="13"/>
        <v>#DIV/0!</v>
      </c>
      <c r="Q31" s="1" t="e">
        <f t="shared" si="14"/>
        <v>#NUM!</v>
      </c>
    </row>
    <row r="32" spans="1:17" x14ac:dyDescent="0.25">
      <c r="A32" s="1" t="s">
        <v>50</v>
      </c>
      <c r="B32" s="1" t="s">
        <v>51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 t="e">
        <f t="shared" si="10"/>
        <v>#N/A</v>
      </c>
      <c r="N32" s="1">
        <f t="shared" si="11"/>
        <v>0</v>
      </c>
      <c r="O32" s="1">
        <f t="shared" si="12"/>
        <v>0</v>
      </c>
      <c r="P32" s="1" t="e">
        <f t="shared" si="13"/>
        <v>#DIV/0!</v>
      </c>
      <c r="Q32" s="1" t="e">
        <f t="shared" si="14"/>
        <v>#NUM!</v>
      </c>
    </row>
    <row r="33" spans="1:17" x14ac:dyDescent="0.25">
      <c r="A33" s="1" t="s">
        <v>52</v>
      </c>
      <c r="B33" s="1" t="s">
        <v>46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 t="e">
        <f t="shared" si="10"/>
        <v>#N/A</v>
      </c>
      <c r="N33" s="1">
        <f t="shared" si="11"/>
        <v>0</v>
      </c>
      <c r="O33" s="1">
        <f t="shared" si="12"/>
        <v>0</v>
      </c>
      <c r="P33" s="1" t="e">
        <f t="shared" si="13"/>
        <v>#DIV/0!</v>
      </c>
      <c r="Q33" s="1" t="e">
        <f t="shared" si="14"/>
        <v>#NUM!</v>
      </c>
    </row>
    <row r="34" spans="1:17" x14ac:dyDescent="0.25">
      <c r="A34" s="1" t="s">
        <v>53</v>
      </c>
      <c r="B34" s="1" t="s">
        <v>46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 t="e">
        <f t="shared" si="10"/>
        <v>#N/A</v>
      </c>
      <c r="N34" s="1">
        <f t="shared" si="11"/>
        <v>0</v>
      </c>
      <c r="O34" s="1">
        <f t="shared" si="12"/>
        <v>0</v>
      </c>
      <c r="P34" s="1" t="e">
        <f t="shared" si="13"/>
        <v>#DIV/0!</v>
      </c>
      <c r="Q34" s="1" t="e">
        <f t="shared" si="14"/>
        <v>#NUM!</v>
      </c>
    </row>
    <row r="35" spans="1:17" x14ac:dyDescent="0.25">
      <c r="A35" s="1" t="s">
        <v>54</v>
      </c>
      <c r="B35" s="1" t="s">
        <v>44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 t="e">
        <f t="shared" si="10"/>
        <v>#N/A</v>
      </c>
      <c r="N35" s="1">
        <f t="shared" si="11"/>
        <v>0</v>
      </c>
      <c r="O35" s="1">
        <f t="shared" si="12"/>
        <v>0</v>
      </c>
      <c r="P35" s="1" t="e">
        <f t="shared" si="13"/>
        <v>#DIV/0!</v>
      </c>
      <c r="Q35" s="1" t="e">
        <f t="shared" si="14"/>
        <v>#NUM!</v>
      </c>
    </row>
    <row r="36" spans="1:17" x14ac:dyDescent="0.25">
      <c r="A36" s="1" t="s">
        <v>55</v>
      </c>
      <c r="B36" s="1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 t="e">
        <f t="shared" si="10"/>
        <v>#N/A</v>
      </c>
      <c r="N36" s="1">
        <f t="shared" si="11"/>
        <v>0</v>
      </c>
      <c r="O36" s="1">
        <f t="shared" si="12"/>
        <v>0</v>
      </c>
      <c r="P36" s="1" t="e">
        <f t="shared" si="13"/>
        <v>#DIV/0!</v>
      </c>
      <c r="Q36" s="1" t="e">
        <f t="shared" si="14"/>
        <v>#NUM!</v>
      </c>
    </row>
    <row r="37" spans="1:17" x14ac:dyDescent="0.25">
      <c r="A37" s="1" t="s">
        <v>56</v>
      </c>
      <c r="B37" s="1" t="s">
        <v>44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 t="e">
        <f t="shared" si="10"/>
        <v>#N/A</v>
      </c>
      <c r="N37" s="1">
        <f t="shared" si="11"/>
        <v>0</v>
      </c>
      <c r="O37" s="1">
        <f t="shared" si="12"/>
        <v>0</v>
      </c>
      <c r="P37" s="1" t="e">
        <f t="shared" si="13"/>
        <v>#DIV/0!</v>
      </c>
      <c r="Q37" s="1" t="e">
        <f t="shared" si="14"/>
        <v>#NUM!</v>
      </c>
    </row>
    <row r="38" spans="1:17" x14ac:dyDescent="0.25">
      <c r="A38" s="1" t="s">
        <v>57</v>
      </c>
      <c r="B38" s="1" t="s">
        <v>44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 t="e">
        <f t="shared" si="10"/>
        <v>#N/A</v>
      </c>
      <c r="N38" s="1">
        <f t="shared" si="11"/>
        <v>0</v>
      </c>
      <c r="O38" s="1">
        <f t="shared" si="12"/>
        <v>0</v>
      </c>
      <c r="P38" s="1" t="e">
        <f t="shared" si="13"/>
        <v>#DIV/0!</v>
      </c>
      <c r="Q38" s="1" t="e">
        <f t="shared" si="14"/>
        <v>#NUM!</v>
      </c>
    </row>
    <row r="39" spans="1:17" x14ac:dyDescent="0.25">
      <c r="A39" s="1" t="s">
        <v>58</v>
      </c>
      <c r="B39" s="1" t="s">
        <v>48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 t="e">
        <f t="shared" si="10"/>
        <v>#N/A</v>
      </c>
      <c r="N39" s="1">
        <f t="shared" si="11"/>
        <v>0</v>
      </c>
      <c r="O39" s="1">
        <f t="shared" si="12"/>
        <v>0</v>
      </c>
      <c r="P39" s="1" t="e">
        <f t="shared" si="13"/>
        <v>#DIV/0!</v>
      </c>
      <c r="Q39" s="1" t="e">
        <f t="shared" si="14"/>
        <v>#NUM!</v>
      </c>
    </row>
    <row r="40" spans="1:17" x14ac:dyDescent="0.25">
      <c r="A40" s="1" t="s">
        <v>59</v>
      </c>
      <c r="B40" s="1" t="s">
        <v>60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 t="e">
        <f t="shared" si="10"/>
        <v>#N/A</v>
      </c>
      <c r="N40" s="1">
        <f t="shared" si="11"/>
        <v>0</v>
      </c>
      <c r="O40" s="1">
        <f t="shared" si="12"/>
        <v>0</v>
      </c>
      <c r="P40" s="1" t="e">
        <f t="shared" si="13"/>
        <v>#DIV/0!</v>
      </c>
      <c r="Q40" s="1" t="e">
        <f t="shared" si="14"/>
        <v>#NUM!</v>
      </c>
    </row>
    <row r="41" spans="1:17" x14ac:dyDescent="0.25">
      <c r="A41" s="1" t="s">
        <v>61</v>
      </c>
      <c r="B41" s="1" t="s">
        <v>44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e">
        <f t="shared" si="10"/>
        <v>#N/A</v>
      </c>
      <c r="N41" s="1">
        <f t="shared" si="11"/>
        <v>0</v>
      </c>
      <c r="O41" s="1">
        <f t="shared" si="12"/>
        <v>0</v>
      </c>
      <c r="P41" s="1" t="e">
        <f t="shared" si="13"/>
        <v>#DIV/0!</v>
      </c>
      <c r="Q41" s="1" t="e">
        <f t="shared" si="14"/>
        <v>#NUM!</v>
      </c>
    </row>
    <row r="42" spans="1:17" x14ac:dyDescent="0.25">
      <c r="A42" s="1" t="s">
        <v>62</v>
      </c>
      <c r="B42" s="1" t="s">
        <v>44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 t="e">
        <f t="shared" si="10"/>
        <v>#N/A</v>
      </c>
      <c r="N42" s="1">
        <f t="shared" si="11"/>
        <v>0</v>
      </c>
      <c r="O42" s="1">
        <f t="shared" si="12"/>
        <v>0</v>
      </c>
      <c r="P42" s="1" t="e">
        <f t="shared" si="13"/>
        <v>#DIV/0!</v>
      </c>
      <c r="Q42" s="1" t="e">
        <f t="shared" si="14"/>
        <v>#NUM!</v>
      </c>
    </row>
    <row r="43" spans="1:17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x14ac:dyDescent="0.25">
      <c r="A44" s="2" t="s">
        <v>63</v>
      </c>
      <c r="B44" s="2" t="s">
        <v>44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1" t="e">
        <f>_xlfn.MODE.SNGL(C44:L44)</f>
        <v>#N/A</v>
      </c>
      <c r="N44" s="1">
        <f>MIN(C44:L44)</f>
        <v>0</v>
      </c>
      <c r="O44" s="1">
        <f>MAX(C44:L44)</f>
        <v>0</v>
      </c>
      <c r="P44" s="1" t="e">
        <f>AVERAGE(C44:L44)</f>
        <v>#DIV/0!</v>
      </c>
      <c r="Q44" s="1" t="e">
        <f>MEDIAN(C44:L44)</f>
        <v>#NUM!</v>
      </c>
    </row>
    <row r="45" spans="1:17" x14ac:dyDescent="0.25">
      <c r="A45" s="1" t="s">
        <v>64</v>
      </c>
      <c r="B45" s="1" t="s">
        <v>44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 t="e">
        <f t="shared" ref="M45:M47" si="15">_xlfn.MODE.SNGL(C45:L45)</f>
        <v>#N/A</v>
      </c>
      <c r="N45" s="1">
        <f t="shared" ref="N45:N47" si="16">MIN(C45:L45)</f>
        <v>0</v>
      </c>
      <c r="O45" s="1">
        <f t="shared" ref="O45:O47" si="17">MAX(C45:L45)</f>
        <v>0</v>
      </c>
      <c r="P45" s="1" t="e">
        <f t="shared" ref="P45:P47" si="18">AVERAGE(C45:L45)</f>
        <v>#DIV/0!</v>
      </c>
      <c r="Q45" s="1" t="e">
        <f t="shared" ref="Q45:Q47" si="19">MEDIAN(C45:L45)</f>
        <v>#NUM!</v>
      </c>
    </row>
    <row r="46" spans="1:17" x14ac:dyDescent="0.25">
      <c r="A46" s="1" t="s">
        <v>65</v>
      </c>
      <c r="B46" s="1" t="s">
        <v>44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 t="e">
        <f t="shared" si="15"/>
        <v>#N/A</v>
      </c>
      <c r="N46" s="1">
        <f t="shared" si="16"/>
        <v>0</v>
      </c>
      <c r="O46" s="1">
        <f t="shared" si="17"/>
        <v>0</v>
      </c>
      <c r="P46" s="1" t="e">
        <f t="shared" si="18"/>
        <v>#DIV/0!</v>
      </c>
      <c r="Q46" s="1" t="e">
        <f t="shared" si="19"/>
        <v>#NUM!</v>
      </c>
    </row>
    <row r="47" spans="1:17" x14ac:dyDescent="0.25">
      <c r="A47" s="1" t="s">
        <v>66</v>
      </c>
      <c r="B47" s="1" t="s">
        <v>48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 t="e">
        <f t="shared" si="15"/>
        <v>#N/A</v>
      </c>
      <c r="N47" s="1">
        <f t="shared" si="16"/>
        <v>0</v>
      </c>
      <c r="O47" s="1">
        <f t="shared" si="17"/>
        <v>0</v>
      </c>
      <c r="P47" s="1" t="e">
        <f t="shared" si="18"/>
        <v>#DIV/0!</v>
      </c>
      <c r="Q47" s="1" t="e">
        <f t="shared" si="19"/>
        <v>#NUM!</v>
      </c>
    </row>
    <row r="48" spans="1:17" x14ac:dyDescent="0.25">
      <c r="A48" s="1" t="s">
        <v>67</v>
      </c>
      <c r="B48" s="1" t="s">
        <v>68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 t="e">
        <f>_xlfn.MODE.SNGL(C48:L48)</f>
        <v>#N/A</v>
      </c>
      <c r="N48" s="1">
        <f>MIN(C48:L48)</f>
        <v>0</v>
      </c>
      <c r="O48" s="1">
        <f>MAX(C48:L48)</f>
        <v>0</v>
      </c>
      <c r="P48" s="1" t="e">
        <f>AVERAGE(C48:L48)</f>
        <v>#DIV/0!</v>
      </c>
      <c r="Q48" s="1" t="e">
        <f>MEDIAN(C48:L48)</f>
        <v>#NUM!</v>
      </c>
    </row>
  </sheetData>
  <mergeCells count="4">
    <mergeCell ref="A5:L5"/>
    <mergeCell ref="A23:Q23"/>
    <mergeCell ref="A27:Q27"/>
    <mergeCell ref="A43:Q4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29" workbookViewId="0">
      <selection activeCell="C45" sqref="C45:G49"/>
    </sheetView>
  </sheetViews>
  <sheetFormatPr defaultRowHeight="15" x14ac:dyDescent="0.25"/>
  <cols>
    <col min="1" max="1" width="20.42578125" customWidth="1"/>
    <col min="2" max="2" width="13.5703125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9" t="s">
        <v>69</v>
      </c>
      <c r="B5" s="9"/>
      <c r="C5" s="9"/>
      <c r="D5" s="9"/>
      <c r="E5" s="9"/>
      <c r="F5" s="9"/>
      <c r="G5" s="9"/>
    </row>
    <row r="6" spans="1:17" x14ac:dyDescent="0.25">
      <c r="A6" s="9" t="s">
        <v>73</v>
      </c>
      <c r="B6" s="9"/>
      <c r="C6" s="9"/>
      <c r="D6" s="9"/>
      <c r="E6" s="9"/>
      <c r="F6" s="9"/>
      <c r="G6" s="9"/>
    </row>
    <row r="7" spans="1:17" x14ac:dyDescent="0.25">
      <c r="A7" s="5" t="s">
        <v>3</v>
      </c>
      <c r="B7" s="5" t="s">
        <v>4</v>
      </c>
      <c r="C7" s="5" t="s">
        <v>35</v>
      </c>
      <c r="D7" s="5" t="s">
        <v>33</v>
      </c>
      <c r="E7" s="5" t="s">
        <v>34</v>
      </c>
      <c r="F7" s="5" t="s">
        <v>36</v>
      </c>
      <c r="G7" s="5" t="s">
        <v>37</v>
      </c>
    </row>
    <row r="8" spans="1:17" x14ac:dyDescent="0.25">
      <c r="A8" s="6" t="s">
        <v>15</v>
      </c>
      <c r="B8" s="6" t="s">
        <v>16</v>
      </c>
      <c r="C8" s="7" t="e">
        <f>Plan1!$M$7</f>
        <v>#N/A</v>
      </c>
      <c r="D8" s="7">
        <f>Plan1!$N$7</f>
        <v>0</v>
      </c>
      <c r="E8" s="7">
        <f>Plan1!$O$7</f>
        <v>0</v>
      </c>
      <c r="F8" s="7" t="e">
        <f>Plan1!$P$7</f>
        <v>#DIV/0!</v>
      </c>
      <c r="G8" s="7" t="e">
        <f>Plan1!$Q$7</f>
        <v>#NUM!</v>
      </c>
    </row>
    <row r="9" spans="1:17" x14ac:dyDescent="0.25">
      <c r="A9" s="6" t="s">
        <v>17</v>
      </c>
      <c r="B9" s="6" t="s">
        <v>16</v>
      </c>
      <c r="C9" s="7" t="e">
        <f>Plan1!$M$8</f>
        <v>#N/A</v>
      </c>
      <c r="D9" s="7">
        <f>Plan1!$N$8</f>
        <v>0</v>
      </c>
      <c r="E9" s="7">
        <f>Plan1!$O$8</f>
        <v>0</v>
      </c>
      <c r="F9" s="7" t="e">
        <f>Plan1!$P$8</f>
        <v>#DIV/0!</v>
      </c>
      <c r="G9" s="7" t="e">
        <f>Plan1!$Q$8</f>
        <v>#NUM!</v>
      </c>
    </row>
    <row r="10" spans="1:17" x14ac:dyDescent="0.25">
      <c r="A10" s="6" t="s">
        <v>18</v>
      </c>
      <c r="B10" s="6" t="s">
        <v>16</v>
      </c>
      <c r="C10" s="7" t="e">
        <f>Plan1!$M$9</f>
        <v>#N/A</v>
      </c>
      <c r="D10" s="7">
        <f>Plan1!$N$9</f>
        <v>0</v>
      </c>
      <c r="E10" s="7">
        <f>Plan1!$O$9</f>
        <v>0</v>
      </c>
      <c r="F10" s="7" t="e">
        <f>Plan1!$P$9</f>
        <v>#DIV/0!</v>
      </c>
      <c r="G10" s="7" t="e">
        <f>Plan1!$Q$9</f>
        <v>#NUM!</v>
      </c>
    </row>
    <row r="11" spans="1:17" x14ac:dyDescent="0.25">
      <c r="A11" s="6" t="s">
        <v>19</v>
      </c>
      <c r="B11" s="6" t="s">
        <v>16</v>
      </c>
      <c r="C11" s="7" t="e">
        <f>Plan1!$M$10</f>
        <v>#N/A</v>
      </c>
      <c r="D11" s="7">
        <f>Plan1!$N$10</f>
        <v>0</v>
      </c>
      <c r="E11" s="7">
        <f>Plan1!$O$10</f>
        <v>0</v>
      </c>
      <c r="F11" s="7" t="e">
        <f>Plan1!$P$10</f>
        <v>#DIV/0!</v>
      </c>
      <c r="G11" s="7" t="e">
        <f>Plan1!$Q$10</f>
        <v>#NUM!</v>
      </c>
    </row>
    <row r="12" spans="1:17" x14ac:dyDescent="0.25">
      <c r="A12" s="6" t="s">
        <v>20</v>
      </c>
      <c r="B12" s="6" t="s">
        <v>16</v>
      </c>
      <c r="C12" s="7" t="e">
        <f>Plan1!$M$11</f>
        <v>#N/A</v>
      </c>
      <c r="D12" s="7">
        <f>Plan1!$N$11</f>
        <v>0</v>
      </c>
      <c r="E12" s="7">
        <f>Plan1!$O$11</f>
        <v>0</v>
      </c>
      <c r="F12" s="7" t="e">
        <f>Plan1!$P$11</f>
        <v>#DIV/0!</v>
      </c>
      <c r="G12" s="7" t="e">
        <f>Plan1!$Q$11</f>
        <v>#NUM!</v>
      </c>
    </row>
    <row r="13" spans="1:17" x14ac:dyDescent="0.25">
      <c r="A13" s="6" t="s">
        <v>21</v>
      </c>
      <c r="B13" s="6" t="s">
        <v>16</v>
      </c>
      <c r="C13" s="7" t="e">
        <f>Plan1!$M$12</f>
        <v>#N/A</v>
      </c>
      <c r="D13" s="7">
        <f>Plan1!$N$12</f>
        <v>0</v>
      </c>
      <c r="E13" s="7">
        <f>Plan1!$O$12</f>
        <v>0</v>
      </c>
      <c r="F13" s="7" t="e">
        <f>Plan1!$P$12</f>
        <v>#DIV/0!</v>
      </c>
      <c r="G13" s="7" t="e">
        <f>Plan1!$Q$12</f>
        <v>#NUM!</v>
      </c>
    </row>
    <row r="14" spans="1:17" x14ac:dyDescent="0.25">
      <c r="A14" s="6" t="s">
        <v>22</v>
      </c>
      <c r="B14" s="6" t="s">
        <v>16</v>
      </c>
      <c r="C14" s="7" t="e">
        <f>Plan1!$M$13</f>
        <v>#N/A</v>
      </c>
      <c r="D14" s="7">
        <f>Plan1!$N$13</f>
        <v>0</v>
      </c>
      <c r="E14" s="7">
        <f>Plan1!$O$13</f>
        <v>0</v>
      </c>
      <c r="F14" s="7" t="e">
        <f>Plan1!$P$13</f>
        <v>#DIV/0!</v>
      </c>
      <c r="G14" s="7" t="e">
        <f>Plan1!$Q$13</f>
        <v>#NUM!</v>
      </c>
    </row>
    <row r="15" spans="1:17" x14ac:dyDescent="0.25">
      <c r="A15" s="6" t="s">
        <v>23</v>
      </c>
      <c r="B15" s="6" t="s">
        <v>16</v>
      </c>
      <c r="C15" s="7" t="e">
        <f>Plan1!$M$14</f>
        <v>#N/A</v>
      </c>
      <c r="D15" s="7">
        <f>Plan1!$N$14</f>
        <v>0</v>
      </c>
      <c r="E15" s="7">
        <f>Plan1!$O$14</f>
        <v>0</v>
      </c>
      <c r="F15" s="7" t="e">
        <f>Plan1!$P$14</f>
        <v>#DIV/0!</v>
      </c>
      <c r="G15" s="7" t="e">
        <f>Plan1!$Q$14</f>
        <v>#NUM!</v>
      </c>
    </row>
    <row r="16" spans="1:17" x14ac:dyDescent="0.25">
      <c r="A16" s="6" t="s">
        <v>24</v>
      </c>
      <c r="B16" s="6" t="s">
        <v>16</v>
      </c>
      <c r="C16" s="7" t="e">
        <f>Plan1!$M$15</f>
        <v>#N/A</v>
      </c>
      <c r="D16" s="7">
        <f>Plan1!$N$15</f>
        <v>0</v>
      </c>
      <c r="E16" s="7">
        <f>Plan1!$O$15</f>
        <v>0</v>
      </c>
      <c r="F16" s="7" t="e">
        <f>Plan1!$P$15</f>
        <v>#DIV/0!</v>
      </c>
      <c r="G16" s="7" t="e">
        <f>Plan1!$Q$15</f>
        <v>#NUM!</v>
      </c>
    </row>
    <row r="17" spans="1:7" x14ac:dyDescent="0.25">
      <c r="A17" s="6" t="s">
        <v>25</v>
      </c>
      <c r="B17" s="6" t="s">
        <v>16</v>
      </c>
      <c r="C17" s="7" t="e">
        <f>Plan1!$M$16</f>
        <v>#N/A</v>
      </c>
      <c r="D17" s="7">
        <f>Plan1!$N$16</f>
        <v>0</v>
      </c>
      <c r="E17" s="7">
        <f>Plan1!$O$16</f>
        <v>0</v>
      </c>
      <c r="F17" s="7" t="e">
        <f>Plan1!$P$16</f>
        <v>#DIV/0!</v>
      </c>
      <c r="G17" s="7" t="e">
        <f>Plan1!$Q$16</f>
        <v>#NUM!</v>
      </c>
    </row>
    <row r="18" spans="1:7" x14ac:dyDescent="0.25">
      <c r="A18" s="6" t="s">
        <v>26</v>
      </c>
      <c r="B18" s="6" t="s">
        <v>16</v>
      </c>
      <c r="C18" s="7" t="e">
        <f>Plan1!$M$17</f>
        <v>#N/A</v>
      </c>
      <c r="D18" s="7">
        <f>Plan1!$N$17</f>
        <v>0</v>
      </c>
      <c r="E18" s="7">
        <f>Plan1!$O$17</f>
        <v>0</v>
      </c>
      <c r="F18" s="7" t="e">
        <f>Plan1!$P$17</f>
        <v>#DIV/0!</v>
      </c>
      <c r="G18" s="7" t="e">
        <f>Plan1!$Q$17</f>
        <v>#NUM!</v>
      </c>
    </row>
    <row r="19" spans="1:7" x14ac:dyDescent="0.25">
      <c r="A19" s="6" t="s">
        <v>27</v>
      </c>
      <c r="B19" s="6" t="s">
        <v>16</v>
      </c>
      <c r="C19" s="7" t="e">
        <f>Plan1!$M$18</f>
        <v>#N/A</v>
      </c>
      <c r="D19" s="7">
        <f>Plan1!$N$18</f>
        <v>0</v>
      </c>
      <c r="E19" s="7">
        <f>Plan1!$O$18</f>
        <v>0</v>
      </c>
      <c r="F19" s="7" t="e">
        <f>Plan1!$P$18</f>
        <v>#DIV/0!</v>
      </c>
      <c r="G19" s="7" t="e">
        <f>Plan1!$Q$18</f>
        <v>#NUM!</v>
      </c>
    </row>
    <row r="20" spans="1:7" x14ac:dyDescent="0.25">
      <c r="A20" s="6" t="s">
        <v>28</v>
      </c>
      <c r="B20" s="6" t="s">
        <v>29</v>
      </c>
      <c r="C20" s="7" t="e">
        <f>Plan1!$M$19</f>
        <v>#N/A</v>
      </c>
      <c r="D20" s="7">
        <f>Plan1!$N$19</f>
        <v>0</v>
      </c>
      <c r="E20" s="7">
        <f>Plan1!$O$19</f>
        <v>0</v>
      </c>
      <c r="F20" s="7" t="e">
        <f>Plan1!$P$19</f>
        <v>#DIV/0!</v>
      </c>
      <c r="G20" s="7" t="e">
        <f>Plan1!$Q$19</f>
        <v>#NUM!</v>
      </c>
    </row>
    <row r="21" spans="1:7" x14ac:dyDescent="0.25">
      <c r="A21" s="6" t="s">
        <v>30</v>
      </c>
      <c r="B21" s="6" t="s">
        <v>16</v>
      </c>
      <c r="C21" s="7" t="e">
        <f>Plan1!$M$20</f>
        <v>#N/A</v>
      </c>
      <c r="D21" s="7">
        <f>Plan1!$N$20</f>
        <v>0</v>
      </c>
      <c r="E21" s="7">
        <f>Plan1!$O$20</f>
        <v>0</v>
      </c>
      <c r="F21" s="7" t="e">
        <f>Plan1!$P$20</f>
        <v>#DIV/0!</v>
      </c>
      <c r="G21" s="7" t="e">
        <f>Plan1!$Q$20</f>
        <v>#NUM!</v>
      </c>
    </row>
    <row r="22" spans="1:7" x14ac:dyDescent="0.25">
      <c r="A22" s="6" t="s">
        <v>31</v>
      </c>
      <c r="B22" s="6" t="s">
        <v>16</v>
      </c>
      <c r="C22" s="7" t="e">
        <f>Plan1!$M$21</f>
        <v>#N/A</v>
      </c>
      <c r="D22" s="7">
        <f>Plan1!$N$21</f>
        <v>0</v>
      </c>
      <c r="E22" s="7">
        <f>Plan1!$O$21</f>
        <v>0</v>
      </c>
      <c r="F22" s="7" t="e">
        <f>Plan1!$P$21</f>
        <v>#DIV/0!</v>
      </c>
      <c r="G22" s="7" t="e">
        <f>Plan1!$Q$21</f>
        <v>#NUM!</v>
      </c>
    </row>
    <row r="23" spans="1:7" x14ac:dyDescent="0.25">
      <c r="A23" s="6" t="s">
        <v>32</v>
      </c>
      <c r="B23" s="6" t="s">
        <v>16</v>
      </c>
      <c r="C23" s="7" t="e">
        <f>Plan1!$M$22</f>
        <v>#N/A</v>
      </c>
      <c r="D23" s="7">
        <f>Plan1!$N$22</f>
        <v>0</v>
      </c>
      <c r="E23" s="7">
        <f>Plan1!$O$22</f>
        <v>0</v>
      </c>
      <c r="F23" s="7" t="e">
        <f>Plan1!$P$22</f>
        <v>#DIV/0!</v>
      </c>
      <c r="G23" s="7" t="e">
        <f>Plan1!$Q$22</f>
        <v>#NUM!</v>
      </c>
    </row>
    <row r="24" spans="1:7" x14ac:dyDescent="0.25">
      <c r="A24" s="9" t="s">
        <v>71</v>
      </c>
      <c r="B24" s="9"/>
      <c r="C24" s="9"/>
      <c r="D24" s="9"/>
      <c r="E24" s="9"/>
      <c r="F24" s="9"/>
      <c r="G24" s="9"/>
    </row>
    <row r="25" spans="1:7" x14ac:dyDescent="0.25">
      <c r="A25" s="6" t="s">
        <v>38</v>
      </c>
      <c r="B25" s="6" t="s">
        <v>39</v>
      </c>
      <c r="C25" s="8" t="e">
        <f>Plan1!$M$24</f>
        <v>#N/A</v>
      </c>
      <c r="D25" s="8">
        <f>Plan1!N24</f>
        <v>0</v>
      </c>
      <c r="E25" s="8">
        <f>Plan1!$O$24</f>
        <v>0</v>
      </c>
      <c r="F25" s="8" t="e">
        <f>Plan1!$P$24</f>
        <v>#DIV/0!</v>
      </c>
      <c r="G25" s="8" t="e">
        <f>Plan1!$Q$24</f>
        <v>#NUM!</v>
      </c>
    </row>
    <row r="26" spans="1:7" x14ac:dyDescent="0.25">
      <c r="A26" s="6" t="s">
        <v>40</v>
      </c>
      <c r="B26" s="6" t="s">
        <v>41</v>
      </c>
      <c r="C26" s="8" t="e">
        <f>Plan1!$M$25</f>
        <v>#N/A</v>
      </c>
      <c r="D26" s="8">
        <f>Plan1!$N$25</f>
        <v>0</v>
      </c>
      <c r="E26" s="8">
        <f>Plan1!$O$25</f>
        <v>0</v>
      </c>
      <c r="F26" s="8" t="e">
        <f>Plan1!$P$25</f>
        <v>#DIV/0!</v>
      </c>
      <c r="G26" s="8" t="e">
        <f>Plan1!$Q$25</f>
        <v>#NUM!</v>
      </c>
    </row>
    <row r="27" spans="1:7" x14ac:dyDescent="0.25">
      <c r="A27" s="6" t="s">
        <v>42</v>
      </c>
      <c r="B27" s="6" t="s">
        <v>41</v>
      </c>
      <c r="C27" s="8" t="e">
        <f>Plan1!$M$26</f>
        <v>#N/A</v>
      </c>
      <c r="D27" s="8">
        <f>Plan1!$N$26</f>
        <v>0</v>
      </c>
      <c r="E27" s="8">
        <f>Plan1!$O$26</f>
        <v>0</v>
      </c>
      <c r="F27" s="8" t="e">
        <f>Plan1!$P$26</f>
        <v>#DIV/0!</v>
      </c>
      <c r="G27" s="8" t="e">
        <f>Plan1!$Q$26</f>
        <v>#NUM!</v>
      </c>
    </row>
    <row r="28" spans="1:7" s="4" customFormat="1" x14ac:dyDescent="0.25">
      <c r="A28" s="9" t="s">
        <v>72</v>
      </c>
      <c r="B28" s="9"/>
      <c r="C28" s="9"/>
      <c r="D28" s="9"/>
      <c r="E28" s="9"/>
      <c r="F28" s="9"/>
      <c r="G28" s="9"/>
    </row>
    <row r="29" spans="1:7" x14ac:dyDescent="0.25">
      <c r="A29" s="6" t="s">
        <v>43</v>
      </c>
      <c r="B29" s="6" t="s">
        <v>44</v>
      </c>
      <c r="C29" s="8" t="e">
        <f>Plan1!$M$28</f>
        <v>#N/A</v>
      </c>
      <c r="D29" s="8">
        <f>Plan1!$N$28</f>
        <v>0</v>
      </c>
      <c r="E29" s="8">
        <f>Plan1!$O$28</f>
        <v>0</v>
      </c>
      <c r="F29" s="8" t="e">
        <f>Plan1!$P$28</f>
        <v>#DIV/0!</v>
      </c>
      <c r="G29" s="8" t="e">
        <f>Plan1!$Q$28</f>
        <v>#NUM!</v>
      </c>
    </row>
    <row r="30" spans="1:7" x14ac:dyDescent="0.25">
      <c r="A30" s="6" t="s">
        <v>45</v>
      </c>
      <c r="B30" s="6" t="s">
        <v>46</v>
      </c>
      <c r="C30" s="8" t="e">
        <f>Plan1!$M$29</f>
        <v>#N/A</v>
      </c>
      <c r="D30" s="8">
        <f>Plan1!$N$29</f>
        <v>0</v>
      </c>
      <c r="E30" s="8">
        <f>Plan1!$O$29</f>
        <v>0</v>
      </c>
      <c r="F30" s="8" t="e">
        <f>Plan1!$P$29</f>
        <v>#DIV/0!</v>
      </c>
      <c r="G30" s="8" t="e">
        <f>Plan1!$Q$29</f>
        <v>#NUM!</v>
      </c>
    </row>
    <row r="31" spans="1:7" x14ac:dyDescent="0.25">
      <c r="A31" s="6" t="s">
        <v>47</v>
      </c>
      <c r="B31" s="6" t="s">
        <v>48</v>
      </c>
      <c r="C31" s="8" t="e">
        <f>Plan1!$M$30</f>
        <v>#N/A</v>
      </c>
      <c r="D31" s="8">
        <f>Plan1!$N$30</f>
        <v>0</v>
      </c>
      <c r="E31" s="8">
        <f>Plan1!$O$30</f>
        <v>0</v>
      </c>
      <c r="F31" s="8" t="e">
        <f>Plan1!$P$30</f>
        <v>#DIV/0!</v>
      </c>
      <c r="G31" s="8" t="e">
        <f>Plan1!$Q$30</f>
        <v>#NUM!</v>
      </c>
    </row>
    <row r="32" spans="1:7" x14ac:dyDescent="0.25">
      <c r="A32" s="6" t="s">
        <v>49</v>
      </c>
      <c r="B32" s="6" t="s">
        <v>48</v>
      </c>
      <c r="C32" s="8" t="e">
        <f>Plan1!$M$31</f>
        <v>#N/A</v>
      </c>
      <c r="D32" s="8">
        <f>Plan1!$N$31</f>
        <v>0</v>
      </c>
      <c r="E32" s="8">
        <f>Plan1!$O$31</f>
        <v>0</v>
      </c>
      <c r="F32" s="8" t="e">
        <f>Plan1!$P$31</f>
        <v>#DIV/0!</v>
      </c>
      <c r="G32" s="8" t="e">
        <f>Plan1!$Q$31</f>
        <v>#NUM!</v>
      </c>
    </row>
    <row r="33" spans="1:7" x14ac:dyDescent="0.25">
      <c r="A33" s="6" t="s">
        <v>50</v>
      </c>
      <c r="B33" s="6" t="s">
        <v>51</v>
      </c>
      <c r="C33" s="8" t="e">
        <f>Plan1!$M$32</f>
        <v>#N/A</v>
      </c>
      <c r="D33" s="8">
        <f>Plan1!$N$32</f>
        <v>0</v>
      </c>
      <c r="E33" s="8">
        <f>Plan1!$O$32</f>
        <v>0</v>
      </c>
      <c r="F33" s="8" t="e">
        <f>Plan1!$P$32</f>
        <v>#DIV/0!</v>
      </c>
      <c r="G33" s="8" t="e">
        <f>Plan1!$Q$32</f>
        <v>#NUM!</v>
      </c>
    </row>
    <row r="34" spans="1:7" x14ac:dyDescent="0.25">
      <c r="A34" s="6" t="s">
        <v>52</v>
      </c>
      <c r="B34" s="6" t="s">
        <v>46</v>
      </c>
      <c r="C34" s="8" t="e">
        <f>Plan1!$M$33</f>
        <v>#N/A</v>
      </c>
      <c r="D34" s="8">
        <f>Plan1!$N$33</f>
        <v>0</v>
      </c>
      <c r="E34" s="8">
        <f>Plan1!$O$33</f>
        <v>0</v>
      </c>
      <c r="F34" s="8" t="e">
        <f>Plan1!$P$33</f>
        <v>#DIV/0!</v>
      </c>
      <c r="G34" s="8" t="e">
        <f>Plan1!$Q$33</f>
        <v>#NUM!</v>
      </c>
    </row>
    <row r="35" spans="1:7" x14ac:dyDescent="0.25">
      <c r="A35" s="6" t="s">
        <v>53</v>
      </c>
      <c r="B35" s="6" t="s">
        <v>46</v>
      </c>
      <c r="C35" s="8" t="e">
        <f>Plan1!$M$34</f>
        <v>#N/A</v>
      </c>
      <c r="D35" s="8">
        <f>Plan1!$N$34</f>
        <v>0</v>
      </c>
      <c r="E35" s="8">
        <f>Plan1!$O$34</f>
        <v>0</v>
      </c>
      <c r="F35" s="8" t="e">
        <f>Plan1!$P$34</f>
        <v>#DIV/0!</v>
      </c>
      <c r="G35" s="8" t="e">
        <f>Plan1!$Q$34</f>
        <v>#NUM!</v>
      </c>
    </row>
    <row r="36" spans="1:7" x14ac:dyDescent="0.25">
      <c r="A36" s="6" t="s">
        <v>54</v>
      </c>
      <c r="B36" s="6" t="s">
        <v>44</v>
      </c>
      <c r="C36" s="8" t="e">
        <f>Plan1!$M$35</f>
        <v>#N/A</v>
      </c>
      <c r="D36" s="8">
        <f>Plan1!$N$35</f>
        <v>0</v>
      </c>
      <c r="E36" s="8">
        <f>Plan1!$O$35</f>
        <v>0</v>
      </c>
      <c r="F36" s="8" t="e">
        <f>Plan1!$P$35</f>
        <v>#DIV/0!</v>
      </c>
      <c r="G36" s="8" t="e">
        <f>Plan1!$Q$35</f>
        <v>#NUM!</v>
      </c>
    </row>
    <row r="37" spans="1:7" x14ac:dyDescent="0.25">
      <c r="A37" s="6" t="s">
        <v>55</v>
      </c>
      <c r="B37" s="6" t="s">
        <v>46</v>
      </c>
      <c r="C37" s="8" t="e">
        <f>Plan1!$M$36</f>
        <v>#N/A</v>
      </c>
      <c r="D37" s="8">
        <f>Plan1!$N$36</f>
        <v>0</v>
      </c>
      <c r="E37" s="8">
        <f>Plan1!$O$36</f>
        <v>0</v>
      </c>
      <c r="F37" s="8" t="e">
        <f>Plan1!$P$36</f>
        <v>#DIV/0!</v>
      </c>
      <c r="G37" s="8" t="e">
        <f>Plan1!$Q$36</f>
        <v>#NUM!</v>
      </c>
    </row>
    <row r="38" spans="1:7" x14ac:dyDescent="0.25">
      <c r="A38" s="6" t="s">
        <v>56</v>
      </c>
      <c r="B38" s="6" t="s">
        <v>44</v>
      </c>
      <c r="C38" s="8" t="e">
        <f>Plan1!$M$37</f>
        <v>#N/A</v>
      </c>
      <c r="D38" s="8">
        <f>Plan1!$N$37</f>
        <v>0</v>
      </c>
      <c r="E38" s="8">
        <f>Plan1!$O$37</f>
        <v>0</v>
      </c>
      <c r="F38" s="8" t="e">
        <f>Plan1!$P$37</f>
        <v>#DIV/0!</v>
      </c>
      <c r="G38" s="8" t="e">
        <f>Plan1!$Q$37</f>
        <v>#NUM!</v>
      </c>
    </row>
    <row r="39" spans="1:7" x14ac:dyDescent="0.25">
      <c r="A39" s="6" t="s">
        <v>57</v>
      </c>
      <c r="B39" s="6" t="s">
        <v>44</v>
      </c>
      <c r="C39" s="8" t="e">
        <f>Plan1!$M$38</f>
        <v>#N/A</v>
      </c>
      <c r="D39" s="8">
        <f>Plan1!$N$38</f>
        <v>0</v>
      </c>
      <c r="E39" s="8">
        <f>Plan1!$O$38</f>
        <v>0</v>
      </c>
      <c r="F39" s="8" t="e">
        <f>Plan1!$P$38</f>
        <v>#DIV/0!</v>
      </c>
      <c r="G39" s="8" t="e">
        <f>Plan1!$Q$38</f>
        <v>#NUM!</v>
      </c>
    </row>
    <row r="40" spans="1:7" x14ac:dyDescent="0.25">
      <c r="A40" s="6" t="s">
        <v>58</v>
      </c>
      <c r="B40" s="6" t="s">
        <v>48</v>
      </c>
      <c r="C40" s="8" t="e">
        <f>Plan1!$M$39</f>
        <v>#N/A</v>
      </c>
      <c r="D40" s="8">
        <f>Plan1!$N$39</f>
        <v>0</v>
      </c>
      <c r="E40" s="8">
        <f>Plan1!$O$39</f>
        <v>0</v>
      </c>
      <c r="F40" s="8" t="e">
        <f>Plan1!$P$39</f>
        <v>#DIV/0!</v>
      </c>
      <c r="G40" s="8" t="e">
        <f>Plan1!$Q$39</f>
        <v>#NUM!</v>
      </c>
    </row>
    <row r="41" spans="1:7" x14ac:dyDescent="0.25">
      <c r="A41" s="6" t="s">
        <v>59</v>
      </c>
      <c r="B41" s="6" t="s">
        <v>60</v>
      </c>
      <c r="C41" s="8" t="e">
        <f>Plan1!$M$40</f>
        <v>#N/A</v>
      </c>
      <c r="D41" s="8">
        <f>Plan1!$N$40</f>
        <v>0</v>
      </c>
      <c r="E41" s="8">
        <f>Plan1!$O$40</f>
        <v>0</v>
      </c>
      <c r="F41" s="8" t="e">
        <f>Plan1!$P$40</f>
        <v>#DIV/0!</v>
      </c>
      <c r="G41" s="8" t="e">
        <f>Plan1!$Q$40</f>
        <v>#NUM!</v>
      </c>
    </row>
    <row r="42" spans="1:7" x14ac:dyDescent="0.25">
      <c r="A42" s="6" t="s">
        <v>61</v>
      </c>
      <c r="B42" s="6" t="s">
        <v>44</v>
      </c>
      <c r="C42" s="8" t="e">
        <f>Plan1!$M$41</f>
        <v>#N/A</v>
      </c>
      <c r="D42" s="8">
        <f>Plan1!$N$41</f>
        <v>0</v>
      </c>
      <c r="E42" s="8">
        <f>Plan1!$O$41</f>
        <v>0</v>
      </c>
      <c r="F42" s="8" t="e">
        <f>Plan1!$P$41</f>
        <v>#DIV/0!</v>
      </c>
      <c r="G42" s="8" t="e">
        <f>Plan1!$Q$41</f>
        <v>#NUM!</v>
      </c>
    </row>
    <row r="43" spans="1:7" x14ac:dyDescent="0.25">
      <c r="A43" s="6" t="s">
        <v>62</v>
      </c>
      <c r="B43" s="6" t="s">
        <v>44</v>
      </c>
      <c r="C43" s="8" t="e">
        <f>Plan1!$M$42</f>
        <v>#N/A</v>
      </c>
      <c r="D43" s="8">
        <f>Plan1!$N$42</f>
        <v>0</v>
      </c>
      <c r="E43" s="8">
        <f>Plan1!$O$42</f>
        <v>0</v>
      </c>
      <c r="F43" s="8" t="e">
        <f>Plan1!$P$42</f>
        <v>#DIV/0!</v>
      </c>
      <c r="G43" s="8" t="e">
        <f>Plan1!$Q$42</f>
        <v>#NUM!</v>
      </c>
    </row>
    <row r="44" spans="1:7" x14ac:dyDescent="0.25">
      <c r="A44" s="9" t="s">
        <v>70</v>
      </c>
      <c r="B44" s="9"/>
      <c r="C44" s="9"/>
      <c r="D44" s="9"/>
      <c r="E44" s="9"/>
      <c r="F44" s="9"/>
      <c r="G44" s="9"/>
    </row>
    <row r="45" spans="1:7" x14ac:dyDescent="0.25">
      <c r="A45" s="6" t="s">
        <v>63</v>
      </c>
      <c r="B45" s="6" t="s">
        <v>44</v>
      </c>
      <c r="C45" s="8" t="e">
        <f>Plan1!$M$44</f>
        <v>#N/A</v>
      </c>
      <c r="D45" s="8">
        <f>Plan1!$N$44</f>
        <v>0</v>
      </c>
      <c r="E45" s="8">
        <f>Plan1!$O$44</f>
        <v>0</v>
      </c>
      <c r="F45" s="8" t="e">
        <f>Plan1!$P$44</f>
        <v>#DIV/0!</v>
      </c>
      <c r="G45" s="8" t="e">
        <f>Plan1!$Q$44</f>
        <v>#NUM!</v>
      </c>
    </row>
    <row r="46" spans="1:7" x14ac:dyDescent="0.25">
      <c r="A46" s="6" t="s">
        <v>64</v>
      </c>
      <c r="B46" s="6" t="s">
        <v>44</v>
      </c>
      <c r="C46" s="8" t="e">
        <f>Plan1!$M$45</f>
        <v>#N/A</v>
      </c>
      <c r="D46" s="8">
        <f>Plan1!$N$45</f>
        <v>0</v>
      </c>
      <c r="E46" s="8">
        <f>Plan1!$O$45</f>
        <v>0</v>
      </c>
      <c r="F46" s="8" t="e">
        <f>Plan1!$P$45</f>
        <v>#DIV/0!</v>
      </c>
      <c r="G46" s="8" t="e">
        <f>Plan1!$Q$45</f>
        <v>#NUM!</v>
      </c>
    </row>
    <row r="47" spans="1:7" x14ac:dyDescent="0.25">
      <c r="A47" s="6" t="s">
        <v>65</v>
      </c>
      <c r="B47" s="6" t="s">
        <v>44</v>
      </c>
      <c r="C47" s="8" t="e">
        <f>Plan1!$M$46</f>
        <v>#N/A</v>
      </c>
      <c r="D47" s="8">
        <f>Plan1!$N$46</f>
        <v>0</v>
      </c>
      <c r="E47" s="8">
        <f>Plan1!$O$46</f>
        <v>0</v>
      </c>
      <c r="F47" s="8" t="e">
        <f>Plan1!$P$46</f>
        <v>#DIV/0!</v>
      </c>
      <c r="G47" s="8" t="e">
        <f>Plan1!$Q$46</f>
        <v>#NUM!</v>
      </c>
    </row>
    <row r="48" spans="1:7" x14ac:dyDescent="0.25">
      <c r="A48" s="6" t="s">
        <v>66</v>
      </c>
      <c r="B48" s="6" t="s">
        <v>48</v>
      </c>
      <c r="C48" s="8" t="e">
        <f>Plan1!$M$47</f>
        <v>#N/A</v>
      </c>
      <c r="D48" s="8">
        <f>Plan1!$N$47</f>
        <v>0</v>
      </c>
      <c r="E48" s="8">
        <f>Plan1!$O$47</f>
        <v>0</v>
      </c>
      <c r="F48" s="8" t="e">
        <f>Plan1!$P$47</f>
        <v>#DIV/0!</v>
      </c>
      <c r="G48" s="8" t="e">
        <f>Plan1!$Q$47</f>
        <v>#NUM!</v>
      </c>
    </row>
    <row r="49" spans="1:7" x14ac:dyDescent="0.25">
      <c r="A49" s="6" t="s">
        <v>67</v>
      </c>
      <c r="B49" s="6" t="s">
        <v>68</v>
      </c>
      <c r="C49" s="8" t="e">
        <f>Plan1!$M$48</f>
        <v>#N/A</v>
      </c>
      <c r="D49" s="8">
        <f>Plan1!$N$48</f>
        <v>0</v>
      </c>
      <c r="E49" s="8">
        <f>Plan1!$O$48</f>
        <v>0</v>
      </c>
      <c r="F49" s="8" t="e">
        <f>Plan1!$P$48</f>
        <v>#DIV/0!</v>
      </c>
      <c r="G49" s="8" t="e">
        <f>Plan1!$Q$48</f>
        <v>#NUM!</v>
      </c>
    </row>
  </sheetData>
  <mergeCells count="5">
    <mergeCell ref="A44:G44"/>
    <mergeCell ref="A6:G6"/>
    <mergeCell ref="A5:G5"/>
    <mergeCell ref="A28:G28"/>
    <mergeCell ref="A24:G2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Planilha de Divulgação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Fatec</cp:lastModifiedBy>
  <dcterms:created xsi:type="dcterms:W3CDTF">2022-09-28T17:32:43Z</dcterms:created>
  <dcterms:modified xsi:type="dcterms:W3CDTF">2022-11-01T19:50:59Z</dcterms:modified>
</cp:coreProperties>
</file>